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5" i="2" l="1"/>
  <c r="D16" i="2"/>
  <c r="D19" i="2"/>
  <c r="D33" i="2" l="1"/>
  <c r="D17" i="2"/>
  <c r="D34" i="2"/>
  <c r="G17" i="2" l="1"/>
  <c r="D21" i="2" l="1"/>
  <c r="D20" i="2"/>
  <c r="C23" i="2" l="1"/>
  <c r="C25" i="2" s="1"/>
  <c r="C16" i="2"/>
  <c r="C17" i="2" l="1"/>
  <c r="C24" i="2"/>
</calcChain>
</file>

<file path=xl/sharedStrings.xml><?xml version="1.0" encoding="utf-8"?>
<sst xmlns="http://schemas.openxmlformats.org/spreadsheetml/2006/main" count="35" uniqueCount="34">
  <si>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</si>
  <si>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</si>
  <si>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</si>
  <si>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</si>
  <si>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</si>
  <si>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</si>
  <si>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</si>
  <si>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</si>
  <si>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</si>
  <si>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</si>
  <si>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</si>
  <si>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</si>
  <si>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</si>
  <si>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</si>
  <si>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</si>
  <si>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</si>
  <si>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</si>
  <si>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</si>
  <si>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</si>
  <si>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</si>
  <si>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</si>
  <si>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</si>
  <si>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БЮДЖЕТНО САЛДО (+/-)         (І - ІІ + ІІІ)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</si>
  <si>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</si>
  <si>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</si>
  <si>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VIІ.</t>
  </si>
  <si>
    <t>Данъци, такси и административни рсанкции</t>
  </si>
  <si>
    <t>за 2020 година</t>
  </si>
  <si>
    <t>Закон 2020 г.      (в лева)</t>
  </si>
  <si>
    <t>разходи по бюджетни програми 2020 г.</t>
  </si>
  <si>
    <t>на Изпълнителна агенция "Одит на средствата от Европейския съюз"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</si>
  <si>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</si>
  <si>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</si>
  <si>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>Разходи в областта на електронното управление и за използваните информационни и комуникационни технологии от тях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</si>
</sst>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3" fontId="18" fillId="0" borderId="9" xfId="0" applyNumberFormat="1" applyFont="1" applyFill="1" applyBorder="1" applyAlignment="1" applyProtection="1">
      <alignment vertical="top"/>
    </xf>
    <xf numFmtId="0" fontId="6" fillId="0" borderId="1" xfId="0" quotePrefix="1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4"/>
  <sheetViews>
    <sheetView tabSelected="1" workbookViewId="0">
      <selection activeCell="I30" sqref="I30"/>
    </sheetView>
  </sheetViews>
  <sheetFormatPr defaultRowHeight="15" x14ac:dyDescent="0.25"/>
  <cols>
    <col min="1" max="1" width="11.42578125" customWidth="1"/>
    <col min="2" max="2" width="62.28515625" customWidth="1"/>
    <col min="3" max="3" width="17" customWidth="1"/>
    <col min="4" max="4" width="18.7109375" customWidth="1"/>
  </cols>
  <sheetData>
    <row r="1" spans="1:4" x14ac:dyDescent="0.25">
      <c r="B1" s="6" t="s">
        <v>12</v>
      </c>
      <c r="C1" s="6"/>
    </row>
    <row r="2" spans="1:4" x14ac:dyDescent="0.25">
      <c r="B2" s="6" t="s">
        <v>30</v>
      </c>
      <c r="C2" s="6"/>
    </row>
    <row r="3" spans="1:4" x14ac:dyDescent="0.25">
      <c r="B3" s="6" t="s">
        <v>27</v>
      </c>
      <c r="C3" s="6"/>
    </row>
    <row r="4" spans="1:4" x14ac:dyDescent="0.25">
      <c r="B4" s="6"/>
      <c r="C4" s="6"/>
    </row>
    <row r="5" spans="1:4" x14ac:dyDescent="0.25">
      <c r="B5" s="6"/>
      <c r="C5" s="6"/>
    </row>
    <row r="6" spans="1:4" ht="38.25" customHeight="1" x14ac:dyDescent="0.25">
      <c r="A6" s="1" t="s">
        <v>0</v>
      </c>
      <c r="B6" s="1" t="s">
        <v>23</v>
      </c>
      <c r="C6" s="1"/>
      <c r="D6" s="1"/>
    </row>
    <row r="7" spans="1:4" ht="28.5" customHeight="1" x14ac:dyDescent="0.25">
      <c r="A7" s="1" t="s">
        <v>1</v>
      </c>
      <c r="B7" s="1" t="s">
        <v>24</v>
      </c>
      <c r="C7" s="1"/>
      <c r="D7" s="1"/>
    </row>
    <row r="8" spans="1:4" ht="15.75" thickBot="1" x14ac:dyDescent="0.3">
      <c r="A8" s="3"/>
      <c r="B8" s="4"/>
      <c r="C8" s="4"/>
      <c r="D8" s="5"/>
    </row>
    <row r="9" spans="1:4" x14ac:dyDescent="0.25">
      <c r="A9" s="7"/>
      <c r="B9" s="10"/>
      <c r="C9" s="49" t="s">
        <v>28</v>
      </c>
      <c r="D9" s="13" t="s">
        <v>2</v>
      </c>
    </row>
    <row r="10" spans="1:4" ht="51.75" customHeight="1" x14ac:dyDescent="0.25">
      <c r="A10" s="8"/>
      <c r="B10" s="11" t="s">
        <v>3</v>
      </c>
      <c r="C10" s="50"/>
      <c r="D10" s="14" t="s">
        <v>29</v>
      </c>
    </row>
    <row r="11" spans="1:4" ht="15.75" thickBot="1" x14ac:dyDescent="0.3">
      <c r="A11" s="9"/>
      <c r="B11" s="12"/>
      <c r="C11" s="51"/>
      <c r="D11" s="15"/>
    </row>
    <row r="12" spans="1:4" x14ac:dyDescent="0.25">
      <c r="A12" s="31"/>
      <c r="B12" s="32"/>
      <c r="C12" s="32"/>
      <c r="D12" s="33"/>
    </row>
    <row r="13" spans="1:4" x14ac:dyDescent="0.25">
      <c r="A13" s="34" t="s">
        <v>7</v>
      </c>
      <c r="B13" s="16" t="s">
        <v>8</v>
      </c>
      <c r="C13" s="18">
        <v>0</v>
      </c>
      <c r="D13" s="36">
        <v>0</v>
      </c>
    </row>
    <row r="14" spans="1:4" x14ac:dyDescent="0.25">
      <c r="A14" s="34"/>
      <c r="B14" s="16"/>
      <c r="C14" s="17"/>
      <c r="D14" s="35"/>
    </row>
    <row r="15" spans="1:4" x14ac:dyDescent="0.25">
      <c r="A15" s="34" t="s">
        <v>9</v>
      </c>
      <c r="B15" s="16" t="s">
        <v>10</v>
      </c>
      <c r="C15" s="18">
        <v>1943600</v>
      </c>
      <c r="D15" s="36">
        <f>C15-6031-2147-350000-3700</f>
        <v>1581722</v>
      </c>
    </row>
    <row r="16" spans="1:4" ht="15.75" customHeight="1" x14ac:dyDescent="0.25">
      <c r="A16" s="37" t="s">
        <v>4</v>
      </c>
      <c r="B16" s="19" t="s">
        <v>19</v>
      </c>
      <c r="C16" s="18">
        <f>C15</f>
        <v>1943600</v>
      </c>
      <c r="D16" s="36">
        <f>C16-6031-2147-350000-3700</f>
        <v>1581722</v>
      </c>
    </row>
    <row r="17" spans="1:255" ht="15.75" customHeight="1" x14ac:dyDescent="0.25">
      <c r="A17" s="37"/>
      <c r="B17" s="20" t="s">
        <v>20</v>
      </c>
      <c r="C17" s="21">
        <f>C16</f>
        <v>1943600</v>
      </c>
      <c r="D17" s="38">
        <f>D19+D20+D21</f>
        <v>1581722</v>
      </c>
      <c r="G17" t="str">
        <f>+B13</f>
        <v>ПРИХОДИ</v>
      </c>
    </row>
    <row r="18" spans="1:255" ht="15.75" customHeight="1" x14ac:dyDescent="0.25">
      <c r="A18" s="37"/>
      <c r="B18" s="20" t="s">
        <v>21</v>
      </c>
      <c r="C18" s="18"/>
      <c r="D18" s="36"/>
    </row>
    <row r="19" spans="1:255" ht="17.25" customHeight="1" x14ac:dyDescent="0.25">
      <c r="A19" s="39"/>
      <c r="B19" s="22" t="s">
        <v>5</v>
      </c>
      <c r="C19" s="17">
        <v>1817600</v>
      </c>
      <c r="D19" s="35">
        <f>C19-2147-6031-350000-3700</f>
        <v>1455722</v>
      </c>
    </row>
    <row r="20" spans="1:255" ht="16.5" customHeight="1" x14ac:dyDescent="0.25">
      <c r="A20" s="39"/>
      <c r="B20" s="22" t="s">
        <v>6</v>
      </c>
      <c r="C20" s="17">
        <v>120000</v>
      </c>
      <c r="D20" s="35">
        <f>C20</f>
        <v>120000</v>
      </c>
    </row>
    <row r="21" spans="1:255" ht="16.5" customHeight="1" x14ac:dyDescent="0.25">
      <c r="A21" s="39"/>
      <c r="B21" s="22" t="s">
        <v>26</v>
      </c>
      <c r="C21" s="17">
        <v>6000</v>
      </c>
      <c r="D21" s="35">
        <f>C21</f>
        <v>6000</v>
      </c>
    </row>
    <row r="22" spans="1:255" ht="16.5" customHeight="1" x14ac:dyDescent="0.25">
      <c r="A22" s="39"/>
      <c r="B22" s="22"/>
      <c r="C22" s="17"/>
      <c r="D22" s="35"/>
    </row>
    <row r="23" spans="1:255" ht="16.5" customHeight="1" x14ac:dyDescent="0.25">
      <c r="A23" s="40" t="s">
        <v>11</v>
      </c>
      <c r="B23" s="23" t="s">
        <v>15</v>
      </c>
      <c r="C23" s="18">
        <f>C15</f>
        <v>1943600</v>
      </c>
      <c r="D23" s="36"/>
    </row>
    <row r="24" spans="1:255" ht="16.5" customHeight="1" x14ac:dyDescent="0.25">
      <c r="A24" s="41"/>
      <c r="B24" s="23" t="s">
        <v>13</v>
      </c>
      <c r="C24" s="18">
        <f>C23</f>
        <v>1943600</v>
      </c>
      <c r="D24" s="35"/>
    </row>
    <row r="25" spans="1:255" ht="16.5" customHeight="1" x14ac:dyDescent="0.25">
      <c r="A25" s="41"/>
      <c r="B25" s="22" t="s">
        <v>14</v>
      </c>
      <c r="C25" s="17">
        <f>C23</f>
        <v>1943600</v>
      </c>
      <c r="D25" s="35"/>
    </row>
    <row r="26" spans="1:255" ht="16.5" customHeight="1" x14ac:dyDescent="0.25">
      <c r="A26" s="41"/>
      <c r="B26" s="22"/>
      <c r="C26" s="17"/>
      <c r="D26" s="35"/>
    </row>
    <row r="27" spans="1:255" x14ac:dyDescent="0.25">
      <c r="A27" s="42" t="s">
        <v>16</v>
      </c>
      <c r="B27" s="24" t="s">
        <v>22</v>
      </c>
      <c r="C27" s="18">
        <v>0</v>
      </c>
      <c r="D27" s="36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x14ac:dyDescent="0.25">
      <c r="A28" s="42"/>
      <c r="B28" s="24"/>
      <c r="C28" s="18"/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5.5" x14ac:dyDescent="0.25">
      <c r="A29" s="42" t="s">
        <v>17</v>
      </c>
      <c r="B29" s="24" t="s">
        <v>31</v>
      </c>
      <c r="C29" s="17"/>
      <c r="D29" s="36">
        <v>120000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x14ac:dyDescent="0.25">
      <c r="A30" s="42"/>
      <c r="B30" s="24"/>
      <c r="C30" s="17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6.25" thickBot="1" x14ac:dyDescent="0.3">
      <c r="A31" s="43" t="s">
        <v>18</v>
      </c>
      <c r="B31" s="44" t="s">
        <v>32</v>
      </c>
      <c r="C31" s="45"/>
      <c r="D31" s="46">
        <v>120000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0" customFormat="1" x14ac:dyDescent="0.25">
      <c r="A32" s="25"/>
      <c r="B32" s="26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30" customFormat="1" ht="37.5" customHeight="1" thickBot="1" x14ac:dyDescent="0.3">
      <c r="A33" s="43" t="s">
        <v>25</v>
      </c>
      <c r="B33" s="44" t="s">
        <v>33</v>
      </c>
      <c r="C33" s="45"/>
      <c r="D33" s="46">
        <f>2500+3600</f>
        <v>6100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30" customFormat="1" x14ac:dyDescent="0.25">
      <c r="A34" s="42"/>
      <c r="B34" s="48" t="s">
        <v>20</v>
      </c>
      <c r="C34" s="17"/>
      <c r="D34" s="47">
        <f>2500+3600</f>
        <v>6100</v>
      </c>
    </row>
  </sheetData>
  <mergeCells count="1">
    <mergeCell ref="C9:C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2021-01-28T08:48:16Z</dcterms:modified>
</cp:coreProperties>
</file>